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<sst xmlns="http://schemas.openxmlformats.org/spreadsheetml/2006/main" count="125" uniqueCount="74">
  <si>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</si>
  <si>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</si>
  <si>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</si>
  <si>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</si>
  <si>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</si>
  <si>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</si>
  <si>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</si>
  <si>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</si>
  <si>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</si>
  <si>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</si>
  <si>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</si>
  <si>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</si>
  <si>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</si>
  <si>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</si>
  <si>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</si>
  <si>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</si>
  <si>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</si>
  <si>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</si>
  <si>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</si>
  <si>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</si>
  <si>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</si>
  <si>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</si>
  <si>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</si>
  <si>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</si>
  <si>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</si>
  <si>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</si>
  <si>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</si>
  <si>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</si>
  <si>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</si>
  <si>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</si>
  <si>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</si>
  <si>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</si>
  <si>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</si>
  <si>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</si>
  <si>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</si>
  <si>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</si>
  <si>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</si>
  <si>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</si>
  <si>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</si>
  <si>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</si>
  <si>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</si>
  <si>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</si>
  <si>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</si>
  <si>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</si>
  <si>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</si>
  <si>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</si>
  <si>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</si>
  <si>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</si>
  <si>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</si>
  <si>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</si>
  <si>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</si>
  <si>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</si>
  <si>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</si>
  <si>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</si>
  <si>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</si>
  <si>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</si>
  <si>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</si>
  <si>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</si>
  <si>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</si>
  <si>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</si>
  <si>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</si>
  <si>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</si>
  <si>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</si>
  <si>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</si>
  <si>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</si>
  <si>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</si>
  <si>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</si>
  <si>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</si>
  <si>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</si>
  <si>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</si>
  <si>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</si>
  <si>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ноябре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</si>
  <si>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ноябре 2020 года.
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</si>
  <si>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ноябре 2020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</si>
</sst>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Q25" sqref="Q25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4" t="s">
        <v>71</v>
      </c>
      <c r="B7" s="34"/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2" t="s">
        <v>15</v>
      </c>
      <c r="B10" s="32"/>
      <c r="C10" s="32"/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3" t="s">
        <v>0</v>
      </c>
      <c r="B13" s="33" t="s">
        <v>1</v>
      </c>
      <c r="C13" s="33"/>
      <c r="D13" s="33" t="s">
        <v>2</v>
      </c>
      <c r="E13" s="33"/>
      <c r="F13" s="33"/>
      <c r="G13" s="33" t="s">
        <v>3</v>
      </c>
      <c r="H13" s="33"/>
      <c r="I13" s="33" t="s">
        <v>4</v>
      </c>
      <c r="J13" s="33"/>
      <c r="K13" s="1"/>
      <c r="L13" s="1"/>
      <c r="M13" s="1"/>
      <c r="N13" s="1"/>
    </row>
    <row r="14" spans="1:14" ht="46.5" customHeight="1">
      <c r="A14" s="33"/>
      <c r="B14" s="33" t="s">
        <v>5</v>
      </c>
      <c r="C14" s="33" t="s">
        <v>11</v>
      </c>
      <c r="D14" s="33" t="s">
        <v>6</v>
      </c>
      <c r="E14" s="33"/>
      <c r="F14" s="33" t="s">
        <v>12</v>
      </c>
      <c r="G14" s="33" t="s">
        <v>7</v>
      </c>
      <c r="H14" s="33" t="s">
        <v>13</v>
      </c>
      <c r="I14" s="33" t="s">
        <v>8</v>
      </c>
      <c r="J14" s="33" t="s">
        <v>14</v>
      </c>
      <c r="K14" s="1"/>
      <c r="L14" s="1"/>
      <c r="M14" s="1"/>
      <c r="N14" s="1"/>
    </row>
    <row r="15" spans="1:14" ht="68.25" customHeight="1">
      <c r="A15" s="33"/>
      <c r="B15" s="33"/>
      <c r="C15" s="33"/>
      <c r="D15" s="7" t="s">
        <v>9</v>
      </c>
      <c r="E15" s="7" t="s">
        <v>10</v>
      </c>
      <c r="F15" s="33"/>
      <c r="G15" s="33"/>
      <c r="H15" s="33"/>
      <c r="I15" s="33"/>
      <c r="J15" s="33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U18" sqref="U1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7" t="s">
        <v>73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5:13" ht="15">
      <c r="E9" s="1"/>
      <c r="I9" s="32"/>
      <c r="J9" s="32"/>
      <c r="K9" s="32"/>
      <c r="L9" s="32"/>
      <c r="M9" s="32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2" t="s">
        <v>42</v>
      </c>
      <c r="B12" s="32"/>
      <c r="C12" s="32"/>
      <c r="D12" s="32"/>
      <c r="E12" s="32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3" t="s">
        <v>58</v>
      </c>
      <c r="B15" s="33" t="s">
        <v>20</v>
      </c>
      <c r="C15" s="33"/>
      <c r="D15" s="33"/>
      <c r="E15" s="33" t="s">
        <v>21</v>
      </c>
      <c r="F15" s="33"/>
      <c r="G15" s="33" t="s">
        <v>22</v>
      </c>
      <c r="H15" s="33"/>
      <c r="I15" s="33" t="s">
        <v>23</v>
      </c>
      <c r="J15" s="33"/>
      <c r="K15" s="33"/>
      <c r="L15" s="33"/>
      <c r="M15" s="33"/>
    </row>
    <row r="16" spans="1:13" ht="15" customHeight="1">
      <c r="A16" s="33"/>
      <c r="B16" s="33"/>
      <c r="C16" s="33"/>
      <c r="D16" s="33"/>
      <c r="E16" s="33" t="s">
        <v>24</v>
      </c>
      <c r="F16" s="33" t="s">
        <v>40</v>
      </c>
      <c r="G16" s="33" t="s">
        <v>24</v>
      </c>
      <c r="H16" s="33" t="s">
        <v>40</v>
      </c>
      <c r="I16" s="33" t="s">
        <v>24</v>
      </c>
      <c r="J16" s="33" t="s">
        <v>40</v>
      </c>
      <c r="K16" s="33" t="s">
        <v>25</v>
      </c>
      <c r="L16" s="33"/>
      <c r="M16" s="33"/>
    </row>
    <row r="17" spans="1:13" ht="8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52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7" t="s">
        <v>26</v>
      </c>
      <c r="L18" s="7" t="s">
        <v>27</v>
      </c>
      <c r="M18" s="7" t="s">
        <v>28</v>
      </c>
    </row>
    <row r="19" spans="1:13" ht="15">
      <c r="A19" s="33"/>
      <c r="B19" s="33">
        <v>1</v>
      </c>
      <c r="C19" s="33"/>
      <c r="D19" s="33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9" t="s">
        <v>29</v>
      </c>
      <c r="C20" s="40"/>
      <c r="D20" s="41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6" t="s">
        <v>30</v>
      </c>
      <c r="C21" s="35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6"/>
      <c r="C22" s="35"/>
      <c r="D22" s="9" t="s">
        <v>33</v>
      </c>
      <c r="E22" s="20">
        <f>G22</f>
        <v>0</v>
      </c>
      <c r="F22" s="21">
        <v>0</v>
      </c>
      <c r="G22" s="15">
        <v>0</v>
      </c>
      <c r="H22" s="29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6"/>
      <c r="C23" s="35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6"/>
      <c r="C24" s="35"/>
      <c r="D24" s="9" t="s">
        <v>33</v>
      </c>
      <c r="E24" s="15">
        <f>G24+I24</f>
        <v>10</v>
      </c>
      <c r="F24" s="19">
        <f>H24+J24</f>
        <v>50</v>
      </c>
      <c r="G24" s="15">
        <v>8</v>
      </c>
      <c r="H24" s="19">
        <v>40</v>
      </c>
      <c r="I24" s="15">
        <v>2</v>
      </c>
      <c r="J24" s="15">
        <v>10</v>
      </c>
      <c r="K24" s="15">
        <v>0</v>
      </c>
      <c r="L24" s="15">
        <v>0</v>
      </c>
      <c r="M24" s="15">
        <v>2</v>
      </c>
    </row>
    <row r="25" spans="1:13" ht="33" customHeight="1">
      <c r="A25" s="7">
        <v>6</v>
      </c>
      <c r="B25" s="36" t="s">
        <v>35</v>
      </c>
      <c r="C25" s="11" t="s">
        <v>31</v>
      </c>
      <c r="D25" s="9" t="s">
        <v>33</v>
      </c>
      <c r="E25" s="28">
        <f aca="true" t="shared" si="0" ref="E25:F29">G25</f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6"/>
      <c r="C26" s="11" t="s">
        <v>34</v>
      </c>
      <c r="D26" s="9" t="s">
        <v>33</v>
      </c>
      <c r="E26" s="28">
        <f t="shared" si="0"/>
        <v>0</v>
      </c>
      <c r="F26" s="19">
        <f t="shared" si="0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6" t="s">
        <v>36</v>
      </c>
      <c r="C27" s="11" t="s">
        <v>31</v>
      </c>
      <c r="D27" s="9" t="s">
        <v>33</v>
      </c>
      <c r="E27" s="28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6"/>
      <c r="C28" s="11" t="s">
        <v>34</v>
      </c>
      <c r="D28" s="9" t="s">
        <v>33</v>
      </c>
      <c r="E28" s="28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5" t="s">
        <v>37</v>
      </c>
      <c r="C29" s="35"/>
      <c r="D29" s="35"/>
      <c r="E29" s="28">
        <f t="shared" si="0"/>
        <v>0</v>
      </c>
      <c r="F29" s="19">
        <f t="shared" si="0"/>
        <v>0</v>
      </c>
      <c r="G29" s="28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5" t="s">
        <v>38</v>
      </c>
      <c r="C30" s="35"/>
      <c r="D30" s="35"/>
      <c r="E30" s="21">
        <f>SUM(E21:E29)</f>
        <v>10</v>
      </c>
      <c r="F30" s="19">
        <f>SUM(F21:F29)</f>
        <v>50</v>
      </c>
      <c r="G30" s="21">
        <f>SUM(G21:G29)</f>
        <v>8</v>
      </c>
      <c r="H30" s="19">
        <f>SUM(H21:H29)</f>
        <v>40</v>
      </c>
      <c r="I30" s="18">
        <f>SUM(I20:I28)</f>
        <v>2</v>
      </c>
      <c r="J30" s="30">
        <f>SUM(J20:J28)</f>
        <v>10</v>
      </c>
      <c r="K30" s="18">
        <f>SUM(K20:K28)</f>
        <v>0</v>
      </c>
      <c r="L30" s="18">
        <f>SUM(L20:L28)</f>
        <v>0</v>
      </c>
      <c r="M30" s="18">
        <f>SUM(M20:M28)</f>
        <v>2</v>
      </c>
    </row>
    <row r="31" spans="1:13" ht="21" customHeight="1">
      <c r="A31" s="7">
        <v>12</v>
      </c>
      <c r="B31" s="38" t="s">
        <v>39</v>
      </c>
      <c r="C31" s="38"/>
      <c r="D31" s="38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4">
      <selection activeCell="I35" sqref="I35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4" t="s">
        <v>72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5:16" ht="15">
      <c r="E8" s="32"/>
      <c r="F8" s="32"/>
      <c r="G8" s="32"/>
      <c r="H8" s="32"/>
      <c r="I8" s="32"/>
      <c r="J8" s="32"/>
      <c r="K8" s="32"/>
      <c r="L8" s="32"/>
      <c r="M8" s="10"/>
      <c r="N8" s="10"/>
      <c r="O8" s="10"/>
      <c r="P8" s="10"/>
    </row>
    <row r="10" spans="1:16" ht="45" customHeight="1">
      <c r="A10" s="33" t="s">
        <v>58</v>
      </c>
      <c r="B10" s="33" t="s">
        <v>20</v>
      </c>
      <c r="C10" s="33"/>
      <c r="D10" s="33"/>
      <c r="E10" s="33" t="s">
        <v>43</v>
      </c>
      <c r="F10" s="33"/>
      <c r="G10" s="33" t="s">
        <v>44</v>
      </c>
      <c r="H10" s="33"/>
      <c r="I10" s="33"/>
      <c r="J10" s="33"/>
      <c r="K10" s="33"/>
      <c r="L10" s="33"/>
      <c r="M10" s="33" t="s">
        <v>45</v>
      </c>
      <c r="N10" s="33"/>
      <c r="O10" s="33" t="s">
        <v>46</v>
      </c>
      <c r="P10" s="33"/>
    </row>
    <row r="11" spans="1:16" ht="15" customHeight="1">
      <c r="A11" s="33"/>
      <c r="B11" s="33"/>
      <c r="C11" s="33"/>
      <c r="D11" s="33"/>
      <c r="E11" s="36" t="s">
        <v>24</v>
      </c>
      <c r="F11" s="36" t="s">
        <v>40</v>
      </c>
      <c r="G11" s="36" t="s">
        <v>24</v>
      </c>
      <c r="H11" s="36" t="s">
        <v>40</v>
      </c>
      <c r="I11" s="33" t="s">
        <v>47</v>
      </c>
      <c r="J11" s="33"/>
      <c r="K11" s="33"/>
      <c r="L11" s="33"/>
      <c r="M11" s="36" t="s">
        <v>24</v>
      </c>
      <c r="N11" s="36" t="s">
        <v>40</v>
      </c>
      <c r="O11" s="36" t="s">
        <v>24</v>
      </c>
      <c r="P11" s="36" t="s">
        <v>40</v>
      </c>
    </row>
    <row r="12" spans="1:16" ht="21" customHeight="1">
      <c r="A12" s="33"/>
      <c r="B12" s="33"/>
      <c r="C12" s="33"/>
      <c r="D12" s="33"/>
      <c r="E12" s="36"/>
      <c r="F12" s="36"/>
      <c r="G12" s="36"/>
      <c r="H12" s="36"/>
      <c r="I12" s="33" t="s">
        <v>48</v>
      </c>
      <c r="J12" s="33" t="s">
        <v>28</v>
      </c>
      <c r="K12" s="33"/>
      <c r="L12" s="33"/>
      <c r="M12" s="36"/>
      <c r="N12" s="36"/>
      <c r="O12" s="36"/>
      <c r="P12" s="36"/>
    </row>
    <row r="13" spans="1:16" ht="86.25" customHeight="1">
      <c r="A13" s="33"/>
      <c r="B13" s="33"/>
      <c r="C13" s="33"/>
      <c r="D13" s="33"/>
      <c r="E13" s="36"/>
      <c r="F13" s="36"/>
      <c r="G13" s="36"/>
      <c r="H13" s="36"/>
      <c r="I13" s="33"/>
      <c r="J13" s="24" t="s">
        <v>49</v>
      </c>
      <c r="K13" s="22" t="s">
        <v>50</v>
      </c>
      <c r="L13" s="24" t="s">
        <v>51</v>
      </c>
      <c r="M13" s="36"/>
      <c r="N13" s="36"/>
      <c r="O13" s="36"/>
      <c r="P13" s="36"/>
    </row>
    <row r="14" spans="1:16" ht="15">
      <c r="A14" s="33"/>
      <c r="B14" s="33">
        <v>1</v>
      </c>
      <c r="C14" s="33"/>
      <c r="D14" s="33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6" t="s">
        <v>30</v>
      </c>
      <c r="C15" s="35" t="s">
        <v>31</v>
      </c>
      <c r="D15" s="11" t="s">
        <v>32</v>
      </c>
      <c r="E15" s="12">
        <f>G15+M15</f>
        <v>2</v>
      </c>
      <c r="F15" s="15">
        <f>H15+N15</f>
        <v>10</v>
      </c>
      <c r="G15" s="25">
        <f aca="true" t="shared" si="0" ref="G15:G28">I15+J15+K15+L15</f>
        <v>2</v>
      </c>
      <c r="H15" s="15">
        <v>10</v>
      </c>
      <c r="I15" s="15">
        <v>1</v>
      </c>
      <c r="J15" s="15">
        <v>0</v>
      </c>
      <c r="K15" s="15">
        <v>1</v>
      </c>
      <c r="L15" s="15">
        <v>0</v>
      </c>
      <c r="M15" s="12">
        <v>0</v>
      </c>
      <c r="N15" s="12">
        <v>0</v>
      </c>
      <c r="O15" s="12">
        <v>2</v>
      </c>
      <c r="P15" s="30">
        <v>5.4</v>
      </c>
    </row>
    <row r="16" spans="1:16" ht="30">
      <c r="A16" s="7">
        <v>2</v>
      </c>
      <c r="B16" s="36"/>
      <c r="C16" s="35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31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6"/>
      <c r="C17" s="35" t="s">
        <v>34</v>
      </c>
      <c r="D17" s="11" t="s">
        <v>32</v>
      </c>
      <c r="E17" s="15">
        <f t="shared" si="1"/>
        <v>1</v>
      </c>
      <c r="F17" s="15">
        <f t="shared" si="2"/>
        <v>10</v>
      </c>
      <c r="G17" s="31">
        <f t="shared" si="0"/>
        <v>1</v>
      </c>
      <c r="H17" s="15">
        <v>10</v>
      </c>
      <c r="I17" s="15">
        <v>0</v>
      </c>
      <c r="J17" s="15">
        <v>0</v>
      </c>
      <c r="K17" s="15">
        <v>1</v>
      </c>
      <c r="L17" s="15">
        <v>0</v>
      </c>
      <c r="M17" s="14">
        <v>0</v>
      </c>
      <c r="N17" s="14">
        <v>0</v>
      </c>
      <c r="O17" s="15">
        <v>1</v>
      </c>
      <c r="P17" s="15">
        <v>2.6</v>
      </c>
    </row>
    <row r="18" spans="1:16" ht="30">
      <c r="A18" s="7">
        <v>4</v>
      </c>
      <c r="B18" s="36"/>
      <c r="C18" s="35"/>
      <c r="D18" s="11" t="s">
        <v>33</v>
      </c>
      <c r="E18" s="15">
        <f t="shared" si="1"/>
        <v>0</v>
      </c>
      <c r="F18" s="15">
        <f t="shared" si="2"/>
        <v>0</v>
      </c>
      <c r="G18" s="31">
        <f t="shared" si="0"/>
        <v>0</v>
      </c>
      <c r="H18" s="26">
        <v>0</v>
      </c>
      <c r="I18" s="26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6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1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1</v>
      </c>
      <c r="P19" s="15">
        <v>2.6</v>
      </c>
    </row>
    <row r="20" spans="1:16" ht="37.5" customHeight="1">
      <c r="A20" s="7">
        <v>6</v>
      </c>
      <c r="B20" s="36"/>
      <c r="C20" s="11" t="s">
        <v>34</v>
      </c>
      <c r="D20" s="11" t="s">
        <v>33</v>
      </c>
      <c r="E20" s="15">
        <f t="shared" si="1"/>
        <v>0</v>
      </c>
      <c r="F20" s="21">
        <f t="shared" si="2"/>
        <v>0</v>
      </c>
      <c r="G20" s="31">
        <f t="shared" si="0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1">
        <v>0</v>
      </c>
      <c r="O20" s="15">
        <v>0</v>
      </c>
      <c r="P20" s="15">
        <v>0</v>
      </c>
    </row>
    <row r="21" spans="1:16" ht="37.5" customHeight="1">
      <c r="A21" s="7">
        <v>7</v>
      </c>
      <c r="B21" s="36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1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6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31">
        <f t="shared" si="0"/>
        <v>0</v>
      </c>
      <c r="H22" s="27">
        <v>0</v>
      </c>
      <c r="I22" s="27">
        <v>0</v>
      </c>
      <c r="J22" s="27">
        <v>0</v>
      </c>
      <c r="K22" s="27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6" t="s">
        <v>37</v>
      </c>
      <c r="C23" s="42" t="s">
        <v>57</v>
      </c>
      <c r="D23" s="44"/>
      <c r="E23" s="15">
        <f t="shared" si="1"/>
        <v>3</v>
      </c>
      <c r="F23" s="19">
        <f t="shared" si="2"/>
        <v>6545.6</v>
      </c>
      <c r="G23" s="31">
        <f t="shared" si="0"/>
        <v>2</v>
      </c>
      <c r="H23" s="21">
        <v>6528</v>
      </c>
      <c r="I23" s="15">
        <v>0</v>
      </c>
      <c r="J23" s="15">
        <v>0</v>
      </c>
      <c r="K23" s="15">
        <v>2</v>
      </c>
      <c r="L23" s="15">
        <v>0</v>
      </c>
      <c r="M23" s="13">
        <v>1</v>
      </c>
      <c r="N23" s="13">
        <v>17.6</v>
      </c>
      <c r="O23" s="15">
        <v>0</v>
      </c>
      <c r="P23" s="21">
        <v>0</v>
      </c>
    </row>
    <row r="24" spans="1:16" ht="29.25" customHeight="1">
      <c r="A24" s="7">
        <v>10</v>
      </c>
      <c r="B24" s="36"/>
      <c r="C24" s="42" t="s">
        <v>52</v>
      </c>
      <c r="D24" s="44"/>
      <c r="E24" s="15">
        <f t="shared" si="1"/>
        <v>0</v>
      </c>
      <c r="F24" s="15">
        <f t="shared" si="2"/>
        <v>0</v>
      </c>
      <c r="G24" s="31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6"/>
      <c r="C25" s="42" t="s">
        <v>53</v>
      </c>
      <c r="D25" s="44"/>
      <c r="E25" s="15">
        <f t="shared" si="1"/>
        <v>0</v>
      </c>
      <c r="F25" s="15">
        <f t="shared" si="2"/>
        <v>0</v>
      </c>
      <c r="G25" s="31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6"/>
      <c r="C26" s="35" t="s">
        <v>54</v>
      </c>
      <c r="D26" s="35"/>
      <c r="E26" s="15">
        <f t="shared" si="1"/>
        <v>0</v>
      </c>
      <c r="F26" s="15">
        <f t="shared" si="2"/>
        <v>0</v>
      </c>
      <c r="G26" s="31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6"/>
      <c r="C27" s="35" t="s">
        <v>55</v>
      </c>
      <c r="D27" s="35"/>
      <c r="E27" s="15">
        <f t="shared" si="1"/>
        <v>0</v>
      </c>
      <c r="F27" s="15">
        <f t="shared" si="2"/>
        <v>0</v>
      </c>
      <c r="G27" s="31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6"/>
      <c r="C28" s="35" t="s">
        <v>56</v>
      </c>
      <c r="D28" s="35"/>
      <c r="E28" s="15">
        <f t="shared" si="1"/>
        <v>0</v>
      </c>
      <c r="F28" s="15">
        <f t="shared" si="2"/>
        <v>0</v>
      </c>
      <c r="G28" s="31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2" t="s">
        <v>38</v>
      </c>
      <c r="C29" s="43"/>
      <c r="D29" s="44"/>
      <c r="E29" s="12">
        <f>SUM(E15:E28)</f>
        <v>6</v>
      </c>
      <c r="F29" s="19">
        <f aca="true" t="shared" si="3" ref="F29:P29">SUM(F15:F28)</f>
        <v>6565.6</v>
      </c>
      <c r="G29" s="15">
        <f t="shared" si="3"/>
        <v>5</v>
      </c>
      <c r="H29" s="19">
        <f t="shared" si="3"/>
        <v>6548</v>
      </c>
      <c r="I29" s="15">
        <f t="shared" si="3"/>
        <v>1</v>
      </c>
      <c r="J29" s="15">
        <f t="shared" si="3"/>
        <v>0</v>
      </c>
      <c r="K29" s="15">
        <f t="shared" si="3"/>
        <v>4</v>
      </c>
      <c r="L29" s="15">
        <f t="shared" si="3"/>
        <v>0</v>
      </c>
      <c r="M29" s="15">
        <f t="shared" si="3"/>
        <v>1</v>
      </c>
      <c r="N29" s="19">
        <f t="shared" si="3"/>
        <v>17.6</v>
      </c>
      <c r="O29" s="15">
        <f t="shared" si="3"/>
        <v>4</v>
      </c>
      <c r="P29" s="19">
        <f t="shared" si="3"/>
        <v>10.6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2020-12-09T09:21:39Z</cp:lastPrinted>
  <dcterms:created xsi:type="dcterms:W3CDTF">2019-02-26T05:15:54Z</dcterms:created>
  <dcterms:modified xsi:type="dcterms:W3CDTF">2020-12-10T05:31:37Z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